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uplc-my.sharepoint.com/personal/eleanor_henshall2_uuplc_co_uk/Documents/Documents/EIR/Responses/EIR-798/"/>
    </mc:Choice>
  </mc:AlternateContent>
  <xr:revisionPtr revIDLastSave="66" documentId="13_ncr:1_{218BDEA2-A666-4013-A3D0-2B3D0003EAA7}" xr6:coauthVersionLast="47" xr6:coauthVersionMax="47" xr10:uidLastSave="{FF6E917A-6AD9-4A8D-89AC-6C36130375CD}"/>
  <bookViews>
    <workbookView xWindow="28680" yWindow="-120" windowWidth="29040" windowHeight="15720" activeTab="1" xr2:uid="{66DAE3A3-62B9-45BC-8FDE-5AB10D1DC472}"/>
  </bookViews>
  <sheets>
    <sheet name="Total hours Reg Spills 2022-26" sheetId="2" r:id="rId1"/>
    <sheet name="Allonby DD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<sst xmlns="http://schemas.openxmlformats.org/spreadsheetml/2006/main" count="101" uniqueCount="40">
  <si>
    <t>Unique ID</t>
  </si>
  <si>
    <t>UUP00103</t>
  </si>
  <si>
    <t>ALLERBY WwTW</t>
  </si>
  <si>
    <t>UUP00104</t>
  </si>
  <si>
    <t>ALLONBY WwTW</t>
  </si>
  <si>
    <t>UUP00363</t>
  </si>
  <si>
    <t>BULLGILL WwTW</t>
  </si>
  <si>
    <t>UUP00627</t>
  </si>
  <si>
    <t>DEARHAM WwTW</t>
  </si>
  <si>
    <t>UUP00679</t>
  </si>
  <si>
    <t>Eastland Farm CSO</t>
  </si>
  <si>
    <t>UUP00788</t>
  </si>
  <si>
    <t>GILCRUX WwTW</t>
  </si>
  <si>
    <t>UUP00798</t>
  </si>
  <si>
    <t>Glasson Wastewater Treatment Works (GLASN)</t>
  </si>
  <si>
    <t>UUP00824</t>
  </si>
  <si>
    <t>Grange Farm CSO</t>
  </si>
  <si>
    <t>UUP00920</t>
  </si>
  <si>
    <t>Hawthorn Avenue/Railway Bridge CSO</t>
  </si>
  <si>
    <t>UUP00927</t>
  </si>
  <si>
    <t>HAYTON WwTW</t>
  </si>
  <si>
    <t>UUP01260</t>
  </si>
  <si>
    <t>Maryport Sewage PS</t>
  </si>
  <si>
    <t>UUP01276</t>
  </si>
  <si>
    <t>MELBOURNE PARK CSO</t>
  </si>
  <si>
    <t>UUP01588</t>
  </si>
  <si>
    <t>PROSPECT &amp; OUGHTERSIDE WwTW</t>
  </si>
  <si>
    <t>UUP02092</t>
  </si>
  <si>
    <t>Westnewton pumping station (Site ID WSTNE) (ALL0114)</t>
  </si>
  <si>
    <t>UUP</t>
  </si>
  <si>
    <t>Site name</t>
  </si>
  <si>
    <t>Bathing water</t>
  </si>
  <si>
    <t>Total duration (hh:mm:ss) all spills prior to processing through 12-24h count method 2026</t>
  </si>
  <si>
    <t>Total duration (hh:mm:ss) all spills prior to processing through 12-24h count method 2025</t>
  </si>
  <si>
    <t>Total duration (hh:mm:ss) all spills prior to processing through 12-24h count method 2024</t>
  </si>
  <si>
    <t>Total duration (hh:mm:ss) all spills prior to processing through 12-24h count method 2023</t>
  </si>
  <si>
    <t>Total duration (hh:mm:ss) all spills prior to processing through 12-24h count method 2022</t>
  </si>
  <si>
    <t>Date of spill</t>
  </si>
  <si>
    <t>Total spill event duration  (hh:mm:ss)</t>
  </si>
  <si>
    <t>Total spill event discharge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</si>
</sst>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21" fontId="0" fillId="0" borderId="1" xfId="0" applyNumberFormat="1" applyBorder="1" applyAlignment="1">
      <alignment horizontal="left"/>
    </xf>
    <xf numFmtId="46" fontId="0" fillId="0" borderId="1" xfId="0" applyNumberFormat="1" applyBorder="1" applyAlignment="1">
      <alignment horizontal="left"/>
    </xf>
    <xf numFmtId="21" fontId="5" fillId="0" borderId="1" xfId="0" applyNumberFormat="1" applyFont="1" applyBorder="1" applyAlignment="1">
      <alignment horizontal="left"/>
    </xf>
    <xf numFmtId="46" fontId="5" fillId="0" borderId="1" xfId="0" applyNumberFormat="1" applyFont="1" applyBorder="1" applyAlignment="1">
      <alignment horizontal="left"/>
    </xf>
    <xf numFmtId="46" fontId="5" fillId="0" borderId="1" xfId="0" applyNumberFormat="1" applyFont="1" applyBorder="1" applyAlignment="1">
      <alignment horizontal="left" vertical="center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2" applyFont="1" applyBorder="1" applyAlignment="1" applyProtection="1">
      <alignment horizontal="left" vertical="top"/>
      <protection locked="0"/>
    </xf>
    <xf numFmtId="164" fontId="0" fillId="0" borderId="1" xfId="2" applyNumberFormat="1" applyFont="1" applyBorder="1"/>
    <xf numFmtId="164" fontId="4" fillId="0" borderId="1" xfId="2" applyNumberFormat="1" applyFont="1" applyBorder="1" applyAlignment="1" applyProtection="1">
      <alignment horizontal="right" vertical="top"/>
      <protection locked="0"/>
    </xf>
    <xf numFmtId="164" fontId="4" fillId="2" borderId="1" xfId="2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>
      <alignment horizontal="center" vertical="center" wrapText="1"/>
    </xf>
    <xf numFmtId="21" fontId="4" fillId="0" borderId="1" xfId="0" applyNumberFormat="1" applyFont="1" applyFill="1" applyBorder="1" applyAlignment="1" applyProtection="1">
      <alignment horizontal="right" vertical="center"/>
      <protection locked="0"/>
    </xf>
    <xf numFmtId="21" fontId="0" fillId="0" borderId="1" xfId="0" applyNumberFormat="1" applyFill="1" applyBorder="1"/>
    <xf numFmtId="164" fontId="4" fillId="0" borderId="1" xfId="2" applyNumberFormat="1" applyFont="1" applyFill="1" applyBorder="1" applyAlignment="1" applyProtection="1">
      <alignment horizontal="right" vertical="top"/>
      <protection locked="0"/>
    </xf>
  </cellXfs>
  <cellStyles count="3">
    <cellStyle name="Normal" xfId="0" builtinId="0"/>
    <cellStyle name="Normal 2" xfId="2" xr:uid="{516DDBA8-422C-454F-8EE8-051BB24F2659}"/>
    <cellStyle name="Normal 3" xfId="1" xr:uid="{5965A99B-4FC0-4825-85BA-5214DC7CB3B6}"/>
  </cellStyles>
  <dxfs count="19"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hours Reg Spills 2022-26'!$B$2</c:f>
              <c:strCache>
                <c:ptCount val="1"/>
                <c:pt idx="0">
                  <c:v>ALLERBY WwTW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2022-26'!$C$2:$H$2</c15:sqref>
                  </c15:fullRef>
                </c:ext>
              </c:extLst>
              <c:f>'Total hours Reg Spills 2022-26'!$C$2:$G$2</c:f>
              <c:numCache>
                <c:formatCode>h:mm:ss</c:formatCode>
                <c:ptCount val="4"/>
                <c:pt idx="0">
                  <c:v>255.92</c:v>
                </c:pt>
                <c:pt idx="1">
                  <c:v>315.35000000000002</c:v>
                </c:pt>
                <c:pt idx="2" formatCode="[hh]:mm:ss">
                  <c:v>7.1120833333333335</c:v>
                </c:pt>
                <c:pt idx="3" formatCode="[hh]:mm:ss">
                  <c:v>4.5057986111111115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3-4BC9-B9C7-1D64258E2A15}"/>
            </c:ext>
          </c:extLst>
        </c:ser>
        <c:ser>
          <c:idx val="1"/>
          <c:order val="1"/>
          <c:tx>
            <c:strRef>
              <c:f>'Total hours Reg Spills 2022-26'!$B$3</c:f>
              <c:strCache>
                <c:ptCount val="1"/>
                <c:pt idx="0">
                  <c:v>ALLONBY WwTW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2022-26'!$C$3:$H$3</c15:sqref>
                  </c15:fullRef>
                </c:ext>
              </c:extLst>
              <c:f>'Total hours Reg Spills 2022-26'!$C$3:$G$3</c:f>
              <c:numCache>
                <c:formatCode>h:mm:ss</c:formatCode>
                <c:ptCount val="4"/>
                <c:pt idx="0">
                  <c:v>46.3</c:v>
                </c:pt>
                <c:pt idx="1">
                  <c:v>47.23</c:v>
                </c:pt>
                <c:pt idx="2" formatCode="[hh]:mm:ss">
                  <c:v>3.2570833333333336</c:v>
                </c:pt>
                <c:pt idx="3" formatCode="[hh]:mm:ss">
                  <c:v>12.327847222222223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3-4BC9-B9C7-1D64258E2A15}"/>
            </c:ext>
          </c:extLst>
        </c:ser>
        <c:ser>
          <c:idx val="2"/>
          <c:order val="2"/>
          <c:tx>
            <c:strRef>
              <c:f>'Total hours Reg Spills 2022-26'!$B$4</c:f>
              <c:strCache>
                <c:ptCount val="1"/>
                <c:pt idx="0">
                  <c:v>BULLGILL WwTW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2022-26'!$C$4:$H$4</c15:sqref>
                  </c15:fullRef>
                </c:ext>
              </c:extLst>
              <c:f>'Total hours Reg Spills 2022-26'!$C$4:$G$4</c:f>
              <c:numCache>
                <c:formatCode>h:mm:ss</c:formatCode>
                <c:ptCount val="4"/>
                <c:pt idx="0">
                  <c:v>79.94</c:v>
                </c:pt>
                <c:pt idx="1">
                  <c:v>65.64</c:v>
                </c:pt>
                <c:pt idx="2" formatCode="[hh]:mm:ss">
                  <c:v>3.6195833333333334</c:v>
                </c:pt>
                <c:pt idx="3" formatCode="[hh]:mm:ss">
                  <c:v>11.165636574074075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3-4BC9-B9C7-1D64258E2A15}"/>
            </c:ext>
          </c:extLst>
        </c:ser>
        <c:ser>
          <c:idx val="3"/>
          <c:order val="3"/>
          <c:tx>
            <c:strRef>
              <c:f>'Total hours Reg Spills 2022-26'!$B$5</c:f>
              <c:strCache>
                <c:ptCount val="1"/>
                <c:pt idx="0">
                  <c:v>DEARHAM WwTW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2022-26'!$C$5:$H$5</c15:sqref>
                  </c15:fullRef>
                </c:ext>
              </c:extLst>
              <c:f>'Total hours Reg Spills 2022-26'!$C$5:$G$5</c:f>
              <c:numCache>
                <c:formatCode>h:mm:ss</c:formatCode>
                <c:ptCount val="4"/>
                <c:pt idx="0">
                  <c:v>455.17</c:v>
                </c:pt>
                <c:pt idx="1">
                  <c:v>726.6</c:v>
                </c:pt>
                <c:pt idx="2" formatCode="[hh]:mm:ss">
                  <c:v>30.582083333333333</c:v>
                </c:pt>
                <c:pt idx="3" formatCode="[hh]:mm:ss">
                  <c:v>19.834027777777777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43-4BC9-B9C7-1D64258E2A15}"/>
            </c:ext>
          </c:extLst>
        </c:ser>
        <c:ser>
          <c:idx val="4"/>
          <c:order val="4"/>
          <c:tx>
            <c:strRef>
              <c:f>'Total hours Reg Spills 2022-26'!$B$6</c:f>
              <c:strCache>
                <c:ptCount val="1"/>
                <c:pt idx="0">
                  <c:v>Eastland Farm CSO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2022-26'!$C$6:$H$6</c15:sqref>
                  </c15:fullRef>
                </c:ext>
              </c:extLst>
              <c:f>'Total hours Reg Spills 2022-26'!$C$6:$G$6</c:f>
              <c:numCache>
                <c:formatCode>h:mm:ss</c:formatCode>
                <c:ptCount val="4"/>
                <c:pt idx="0">
                  <c:v>105.63</c:v>
                </c:pt>
                <c:pt idx="1">
                  <c:v>93.47</c:v>
                </c:pt>
                <c:pt idx="2" formatCode="[hh]:mm:ss">
                  <c:v>5.8612499999999992</c:v>
                </c:pt>
                <c:pt idx="3" formatCode="[hh]:mm:ss">
                  <c:v>6.7486111111111109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43-4BC9-B9C7-1D64258E2A15}"/>
            </c:ext>
          </c:extLst>
        </c:ser>
        <c:ser>
          <c:idx val="5"/>
          <c:order val="5"/>
          <c:tx>
            <c:strRef>
              <c:f>'Total hours Reg Spills 2022-26'!$B$7</c:f>
              <c:strCache>
                <c:ptCount val="1"/>
                <c:pt idx="0">
                  <c:v>GILCRUX WwTW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2022-26'!$C$7:$H$7</c15:sqref>
                  </c15:fullRef>
                </c:ext>
              </c:extLst>
              <c:f>'Total hours Reg Spills 2022-26'!$C$7:$G$7</c:f>
              <c:numCache>
                <c:formatCode>h:mm:ss</c:formatCode>
                <c:ptCount val="4"/>
                <c:pt idx="0">
                  <c:v>2914.85</c:v>
                </c:pt>
                <c:pt idx="1">
                  <c:v>4560.76</c:v>
                </c:pt>
                <c:pt idx="2" formatCode="[hh]:mm:ss">
                  <c:v>82.813749999999999</c:v>
                </c:pt>
                <c:pt idx="3" formatCode="[hh]:mm:ss">
                  <c:v>36.511782407407409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43-4BC9-B9C7-1D64258E2A15}"/>
            </c:ext>
          </c:extLst>
        </c:ser>
        <c:ser>
          <c:idx val="6"/>
          <c:order val="6"/>
          <c:tx>
            <c:strRef>
              <c:f>'Total hours Reg Spills 2022-26'!$B$8</c:f>
              <c:strCache>
                <c:ptCount val="1"/>
                <c:pt idx="0">
                  <c:v>Glasson Wastewater Treatment Works (GLASN)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2022-26'!$C$8:$H$8</c15:sqref>
                  </c15:fullRef>
                </c:ext>
              </c:extLst>
              <c:f>'Total hours Reg Spills 2022-26'!$C$8:$G$8</c:f>
              <c:numCache>
                <c:formatCode>h:mm:ss</c:formatCode>
                <c:ptCount val="4"/>
                <c:pt idx="0">
                  <c:v>154.13</c:v>
                </c:pt>
                <c:pt idx="1">
                  <c:v>277.95</c:v>
                </c:pt>
                <c:pt idx="2" formatCode="[hh]:mm:ss">
                  <c:v>14.081666666666665</c:v>
                </c:pt>
                <c:pt idx="3" formatCode="[hh]:mm:ss">
                  <c:v>4.896527777777778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43-4BC9-B9C7-1D64258E2A15}"/>
            </c:ext>
          </c:extLst>
        </c:ser>
        <c:ser>
          <c:idx val="7"/>
          <c:order val="7"/>
          <c:tx>
            <c:strRef>
              <c:f>'Total hours Reg Spills 2022-26'!$B$9</c:f>
              <c:strCache>
                <c:ptCount val="1"/>
                <c:pt idx="0">
                  <c:v>Grange Farm CSO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2022-26'!$C$9:$H$9</c15:sqref>
                  </c15:fullRef>
                </c:ext>
              </c:extLst>
              <c:f>'Total hours Reg Spills 2022-26'!$C$9:$G$9</c:f>
              <c:numCache>
                <c:formatCode>h:mm:ss</c:formatCode>
                <c:ptCount val="4"/>
                <c:pt idx="0">
                  <c:v>19.600000000000001</c:v>
                </c:pt>
                <c:pt idx="1">
                  <c:v>10</c:v>
                </c:pt>
                <c:pt idx="2" formatCode="[hh]:mm:ss">
                  <c:v>1.0345833333333332</c:v>
                </c:pt>
                <c:pt idx="3" formatCode="[hh]:mm:ss">
                  <c:v>1.8166666666666667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43-4BC9-B9C7-1D64258E2A15}"/>
            </c:ext>
          </c:extLst>
        </c:ser>
        <c:ser>
          <c:idx val="8"/>
          <c:order val="8"/>
          <c:tx>
            <c:strRef>
              <c:f>'Total hours Reg Spills 2022-26'!$B$10</c:f>
              <c:strCache>
                <c:ptCount val="1"/>
                <c:pt idx="0">
                  <c:v>Hawthorn Avenue/Railway Bridge CSO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2022-26'!$C$10:$H$10</c15:sqref>
                  </c15:fullRef>
                </c:ext>
              </c:extLst>
              <c:f>'Total hours Reg Spills 2022-26'!$C$10:$G$10</c:f>
              <c:numCache>
                <c:formatCode>h:mm:ss</c:formatCode>
                <c:ptCount val="4"/>
                <c:pt idx="0">
                  <c:v>0.03</c:v>
                </c:pt>
                <c:pt idx="1">
                  <c:v>0</c:v>
                </c:pt>
                <c:pt idx="2" formatCode="[hh]:mm:ss">
                  <c:v>0</c:v>
                </c:pt>
                <c:pt idx="3" formatCode="[hh]:mm:ss">
                  <c:v>2.7777777777777779E-3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43-4BC9-B9C7-1D64258E2A15}"/>
            </c:ext>
          </c:extLst>
        </c:ser>
        <c:ser>
          <c:idx val="9"/>
          <c:order val="9"/>
          <c:tx>
            <c:strRef>
              <c:f>'Total hours Reg Spills 2022-26'!$B$11</c:f>
              <c:strCache>
                <c:ptCount val="1"/>
                <c:pt idx="0">
                  <c:v>HAYTON WwTW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2022-26'!$C$11:$H$11</c15:sqref>
                  </c15:fullRef>
                </c:ext>
              </c:extLst>
              <c:f>'Total hours Reg Spills 2022-26'!$C$11:$G$11</c:f>
              <c:numCache>
                <c:formatCode>h:mm:ss</c:formatCode>
                <c:ptCount val="4"/>
                <c:pt idx="0">
                  <c:v>1788.44</c:v>
                </c:pt>
                <c:pt idx="1">
                  <c:v>1634.75</c:v>
                </c:pt>
                <c:pt idx="2" formatCode="[hh]:mm:ss">
                  <c:v>34.091250000000002</c:v>
                </c:pt>
                <c:pt idx="3" formatCode="[hh]:mm:ss">
                  <c:v>31.240972222222222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43-4BC9-B9C7-1D64258E2A15}"/>
            </c:ext>
          </c:extLst>
        </c:ser>
        <c:ser>
          <c:idx val="10"/>
          <c:order val="10"/>
          <c:tx>
            <c:strRef>
              <c:f>'Total hours Reg Spills 2022-26'!$B$12</c:f>
              <c:strCache>
                <c:ptCount val="1"/>
                <c:pt idx="0">
                  <c:v>Maryport Sewage 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2022-26'!$C$12:$H$12</c15:sqref>
                  </c15:fullRef>
                </c:ext>
              </c:extLst>
              <c:f>'Total hours Reg Spills 2022-26'!$C$12:$G$12</c:f>
              <c:numCache>
                <c:formatCode>h:mm:ss</c:formatCode>
                <c:ptCount val="4"/>
                <c:pt idx="0">
                  <c:v>92.03</c:v>
                </c:pt>
                <c:pt idx="1">
                  <c:v>24.78</c:v>
                </c:pt>
                <c:pt idx="2" formatCode="[hh]:mm:ss">
                  <c:v>6.3587500000000006</c:v>
                </c:pt>
                <c:pt idx="3" formatCode="[hh]:mm:ss">
                  <c:v>16.058252314814816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43-4BC9-B9C7-1D64258E2A15}"/>
            </c:ext>
          </c:extLst>
        </c:ser>
        <c:ser>
          <c:idx val="11"/>
          <c:order val="11"/>
          <c:tx>
            <c:strRef>
              <c:f>'Total hours Reg Spills 2022-26'!$B$13</c:f>
              <c:strCache>
                <c:ptCount val="1"/>
                <c:pt idx="0">
                  <c:v>MELBOURNE PARK CSO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2022-26'!$C$13:$H$13</c15:sqref>
                  </c15:fullRef>
                </c:ext>
              </c:extLst>
              <c:f>'Total hours Reg Spills 2022-26'!$C$13:$G$13</c:f>
              <c:numCache>
                <c:formatCode>h:mm:ss</c:formatCode>
                <c:ptCount val="4"/>
                <c:pt idx="0">
                  <c:v>1.67</c:v>
                </c:pt>
                <c:pt idx="1">
                  <c:v>30.73</c:v>
                </c:pt>
                <c:pt idx="2" formatCode="[hh]:mm:ss">
                  <c:v>0.96666666666666667</c:v>
                </c:pt>
                <c:pt idx="3" formatCode="[hh]:mm:ss">
                  <c:v>1.5347222222222223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B43-4BC9-B9C7-1D64258E2A15}"/>
            </c:ext>
          </c:extLst>
        </c:ser>
        <c:ser>
          <c:idx val="12"/>
          <c:order val="12"/>
          <c:tx>
            <c:strRef>
              <c:f>'Total hours Reg Spills 2022-26'!$B$14</c:f>
              <c:strCache>
                <c:ptCount val="1"/>
                <c:pt idx="0">
                  <c:v>PROSPECT &amp; OUGHTERSIDE WwTW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2022-26'!$C$14:$H$14</c15:sqref>
                  </c15:fullRef>
                </c:ext>
              </c:extLst>
              <c:f>'Total hours Reg Spills 2022-26'!$C$14:$G$14</c:f>
              <c:numCache>
                <c:formatCode>h:mm:ss</c:formatCode>
                <c:ptCount val="4"/>
                <c:pt idx="0">
                  <c:v>471.2</c:v>
                </c:pt>
                <c:pt idx="1">
                  <c:v>672.1</c:v>
                </c:pt>
                <c:pt idx="2" formatCode="[hh]:mm:ss">
                  <c:v>27.571666666666669</c:v>
                </c:pt>
                <c:pt idx="3" formatCode="[hh]:mm:ss">
                  <c:v>26.780104166666668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B43-4BC9-B9C7-1D64258E2A15}"/>
            </c:ext>
          </c:extLst>
        </c:ser>
        <c:ser>
          <c:idx val="13"/>
          <c:order val="13"/>
          <c:tx>
            <c:strRef>
              <c:f>'Total hours Reg Spills 2022-26'!$B$15</c:f>
              <c:strCache>
                <c:ptCount val="1"/>
                <c:pt idx="0">
                  <c:v>Westnewton pumping station (Site ID WSTNE) (ALL0114)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hours Reg Spills 2022-26'!$C$1:$H$1</c15:sqref>
                  </c15:fullRef>
                </c:ext>
              </c:extLst>
              <c:f>'Total hours Reg Spills 2022-26'!$C$1:$G$1</c:f>
              <c:strCache>
                <c:ptCount val="4"/>
                <c:pt idx="0">
                  <c:v>Total duration (hh:mm:ss) all spills prior to processing through 12-24h count method 2022</c:v>
                </c:pt>
                <c:pt idx="1">
                  <c:v>Total duration (hh:mm:ss) all spills prior to processing through 12-24h count method 2023</c:v>
                </c:pt>
                <c:pt idx="2">
                  <c:v>Total duration (hh:mm:ss) all spills prior to processing through 12-24h count method 2024</c:v>
                </c:pt>
                <c:pt idx="3">
                  <c:v>Total duration (hh:mm:ss) all spills prior to processing through 12-24h count method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hours Reg Spills 2022-26'!$C$15:$H$15</c15:sqref>
                  </c15:fullRef>
                </c:ext>
              </c:extLst>
              <c:f>'Total hours Reg Spills 2022-26'!$C$15:$G$15</c:f>
              <c:numCache>
                <c:formatCode>h:mm:ss</c:formatCode>
                <c:ptCount val="4"/>
                <c:pt idx="0">
                  <c:v>1025.49</c:v>
                </c:pt>
                <c:pt idx="1">
                  <c:v>1322.82</c:v>
                </c:pt>
                <c:pt idx="2" formatCode="[hh]:mm:ss">
                  <c:v>67.574583333333337</c:v>
                </c:pt>
                <c:pt idx="3" formatCode="[hh]:mm:ss">
                  <c:v>33.275740740740744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B43-4BC9-B9C7-1D64258E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318592"/>
        <c:axId val="1474319072"/>
      </c:lineChart>
      <c:catAx>
        <c:axId val="147431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319072"/>
        <c:crosses val="autoZero"/>
        <c:auto val="1"/>
        <c:lblAlgn val="ctr"/>
        <c:lblOffset val="100"/>
        <c:noMultiLvlLbl val="0"/>
      </c:catAx>
      <c:valAx>
        <c:axId val="147431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31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38100</xdr:rowOff>
    </xdr:from>
    <xdr:to>
      <xdr:col>25</xdr:col>
      <xdr:colOff>19050</xdr:colOff>
      <xdr:row>28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C5F2B8-625D-63C3-536E-BB37CFC5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BEA8-00A8-4A96-886C-F9A00124F69D}">
  <dimension ref="A1:H15"/>
  <sheetViews>
    <sheetView workbookViewId="0">
      <selection activeCell="F19" sqref="F19"/>
    </sheetView>
  </sheetViews>
  <sheetFormatPr defaultRowHeight="15" x14ac:dyDescent="0.25"/>
  <cols>
    <col min="1" max="1" width="9.85546875" bestFit="1" customWidth="1"/>
    <col min="2" max="2" width="50.5703125" bestFit="1" customWidth="1"/>
    <col min="3" max="3" width="47.7109375" hidden="1" customWidth="1"/>
    <col min="4" max="8" width="16.85546875" customWidth="1"/>
  </cols>
  <sheetData>
    <row r="1" spans="1:8" ht="105" x14ac:dyDescent="0.25">
      <c r="A1" s="17" t="s">
        <v>0</v>
      </c>
      <c r="B1" s="14" t="s">
        <v>30</v>
      </c>
      <c r="C1" s="14" t="s">
        <v>31</v>
      </c>
      <c r="D1" s="23" t="s">
        <v>36</v>
      </c>
      <c r="E1" s="23" t="s">
        <v>35</v>
      </c>
      <c r="F1" s="14" t="s">
        <v>34</v>
      </c>
      <c r="G1" s="14" t="s">
        <v>33</v>
      </c>
      <c r="H1" s="14" t="s">
        <v>32</v>
      </c>
    </row>
    <row r="2" spans="1:8" x14ac:dyDescent="0.25">
      <c r="A2" s="18" t="s">
        <v>1</v>
      </c>
      <c r="B2" s="19" t="s">
        <v>2</v>
      </c>
      <c r="C2" s="19"/>
      <c r="D2" s="24">
        <v>255.92</v>
      </c>
      <c r="E2" s="25">
        <v>315.35000000000002</v>
      </c>
      <c r="F2" s="16">
        <v>7.1120833333333335</v>
      </c>
      <c r="G2" s="22">
        <v>4.5057986111111115</v>
      </c>
      <c r="H2" s="20">
        <v>0.44186342592592592</v>
      </c>
    </row>
    <row r="3" spans="1:8" x14ac:dyDescent="0.25">
      <c r="A3" s="18" t="s">
        <v>3</v>
      </c>
      <c r="B3" s="19" t="s">
        <v>4</v>
      </c>
      <c r="C3" s="19"/>
      <c r="D3" s="24">
        <v>46.3</v>
      </c>
      <c r="E3" s="25">
        <v>47.23</v>
      </c>
      <c r="F3" s="16">
        <v>3.2570833333333336</v>
      </c>
      <c r="G3" s="22">
        <v>12.327847222222223</v>
      </c>
      <c r="H3" s="20">
        <v>0.52498842592592587</v>
      </c>
    </row>
    <row r="4" spans="1:8" x14ac:dyDescent="0.25">
      <c r="A4" s="18" t="s">
        <v>5</v>
      </c>
      <c r="B4" s="19" t="s">
        <v>6</v>
      </c>
      <c r="C4" s="19"/>
      <c r="D4" s="24">
        <v>79.94</v>
      </c>
      <c r="E4" s="25">
        <v>65.64</v>
      </c>
      <c r="F4" s="16">
        <v>3.6195833333333334</v>
      </c>
      <c r="G4" s="22">
        <v>11.165636574074075</v>
      </c>
      <c r="H4" s="20">
        <v>0.74567129629629625</v>
      </c>
    </row>
    <row r="5" spans="1:8" x14ac:dyDescent="0.25">
      <c r="A5" s="18" t="s">
        <v>7</v>
      </c>
      <c r="B5" s="19" t="s">
        <v>8</v>
      </c>
      <c r="C5" s="19"/>
      <c r="D5" s="24">
        <v>455.17</v>
      </c>
      <c r="E5" s="25">
        <v>726.6</v>
      </c>
      <c r="F5" s="16">
        <v>30.582083333333333</v>
      </c>
      <c r="G5" s="22">
        <v>19.834027777777777</v>
      </c>
      <c r="H5" s="20">
        <v>3.4877314814814815</v>
      </c>
    </row>
    <row r="6" spans="1:8" x14ac:dyDescent="0.25">
      <c r="A6" s="18" t="s">
        <v>9</v>
      </c>
      <c r="B6" s="19" t="s">
        <v>10</v>
      </c>
      <c r="C6" s="19"/>
      <c r="D6" s="24">
        <v>105.63</v>
      </c>
      <c r="E6" s="25">
        <v>93.47</v>
      </c>
      <c r="F6" s="16">
        <v>5.8612499999999992</v>
      </c>
      <c r="G6" s="22">
        <v>6.7486111111111109</v>
      </c>
      <c r="H6" s="20">
        <v>1.3819444444444444</v>
      </c>
    </row>
    <row r="7" spans="1:8" x14ac:dyDescent="0.25">
      <c r="A7" s="18" t="s">
        <v>11</v>
      </c>
      <c r="B7" s="19" t="s">
        <v>12</v>
      </c>
      <c r="C7" s="19"/>
      <c r="D7" s="24">
        <v>2914.85</v>
      </c>
      <c r="E7" s="25">
        <v>4560.76</v>
      </c>
      <c r="F7" s="16">
        <v>82.813749999999999</v>
      </c>
      <c r="G7" s="21">
        <v>36.511782407407409</v>
      </c>
      <c r="H7" s="20">
        <v>5.1124884259259256</v>
      </c>
    </row>
    <row r="8" spans="1:8" x14ac:dyDescent="0.25">
      <c r="A8" s="18" t="s">
        <v>13</v>
      </c>
      <c r="B8" s="19" t="s">
        <v>14</v>
      </c>
      <c r="C8" s="19"/>
      <c r="D8" s="24">
        <v>154.13</v>
      </c>
      <c r="E8" s="25">
        <v>277.95</v>
      </c>
      <c r="F8" s="16">
        <v>14.081666666666665</v>
      </c>
      <c r="G8" s="21">
        <v>4.896527777777778</v>
      </c>
      <c r="H8" s="20">
        <v>1.8055555555555554E-2</v>
      </c>
    </row>
    <row r="9" spans="1:8" x14ac:dyDescent="0.25">
      <c r="A9" s="18" t="s">
        <v>15</v>
      </c>
      <c r="B9" s="19" t="s">
        <v>16</v>
      </c>
      <c r="C9" s="19"/>
      <c r="D9" s="24">
        <v>19.600000000000001</v>
      </c>
      <c r="E9" s="25">
        <v>10</v>
      </c>
      <c r="F9" s="16">
        <v>1.0345833333333332</v>
      </c>
      <c r="G9" s="22">
        <v>1.8166666666666667</v>
      </c>
      <c r="H9" s="20">
        <v>0.47361111111111109</v>
      </c>
    </row>
    <row r="10" spans="1:8" x14ac:dyDescent="0.25">
      <c r="A10" s="18" t="s">
        <v>17</v>
      </c>
      <c r="B10" s="19" t="s">
        <v>18</v>
      </c>
      <c r="C10" s="19"/>
      <c r="D10" s="24">
        <v>0.03</v>
      </c>
      <c r="E10" s="25">
        <v>0</v>
      </c>
      <c r="F10" s="16">
        <v>0</v>
      </c>
      <c r="G10" s="26">
        <v>2.7777777777777779E-3</v>
      </c>
      <c r="H10" s="20">
        <v>0</v>
      </c>
    </row>
    <row r="11" spans="1:8" x14ac:dyDescent="0.25">
      <c r="A11" s="18" t="s">
        <v>19</v>
      </c>
      <c r="B11" s="19" t="s">
        <v>20</v>
      </c>
      <c r="C11" s="19"/>
      <c r="D11" s="24">
        <v>1788.44</v>
      </c>
      <c r="E11" s="25">
        <v>1634.75</v>
      </c>
      <c r="F11" s="16">
        <v>34.091250000000002</v>
      </c>
      <c r="G11" s="22">
        <v>31.240972222222222</v>
      </c>
      <c r="H11" s="20">
        <v>4.8689004629629631</v>
      </c>
    </row>
    <row r="12" spans="1:8" x14ac:dyDescent="0.25">
      <c r="A12" s="18" t="s">
        <v>21</v>
      </c>
      <c r="B12" s="19" t="s">
        <v>22</v>
      </c>
      <c r="C12" s="19"/>
      <c r="D12" s="24">
        <v>92.03</v>
      </c>
      <c r="E12" s="25">
        <v>24.78</v>
      </c>
      <c r="F12" s="16">
        <v>6.3587500000000006</v>
      </c>
      <c r="G12" s="22">
        <v>16.058252314814816</v>
      </c>
      <c r="H12" s="20">
        <v>1.5679166666666666</v>
      </c>
    </row>
    <row r="13" spans="1:8" x14ac:dyDescent="0.25">
      <c r="A13" s="18" t="s">
        <v>23</v>
      </c>
      <c r="B13" s="19" t="s">
        <v>24</v>
      </c>
      <c r="C13" s="19"/>
      <c r="D13" s="24">
        <v>1.67</v>
      </c>
      <c r="E13" s="25">
        <v>30.73</v>
      </c>
      <c r="F13" s="16">
        <v>0.96666666666666667</v>
      </c>
      <c r="G13" s="21">
        <v>1.5347222222222223</v>
      </c>
      <c r="H13" s="20">
        <v>0.1763888888888889</v>
      </c>
    </row>
    <row r="14" spans="1:8" x14ac:dyDescent="0.25">
      <c r="A14" s="18" t="s">
        <v>25</v>
      </c>
      <c r="B14" s="19" t="s">
        <v>26</v>
      </c>
      <c r="C14" s="19"/>
      <c r="D14" s="24">
        <v>471.2</v>
      </c>
      <c r="E14" s="25">
        <v>672.1</v>
      </c>
      <c r="F14" s="16">
        <v>27.571666666666669</v>
      </c>
      <c r="G14" s="22">
        <v>26.780104166666668</v>
      </c>
      <c r="H14" s="20">
        <v>5.8651041666666668</v>
      </c>
    </row>
    <row r="15" spans="1:8" x14ac:dyDescent="0.25">
      <c r="A15" s="18" t="s">
        <v>27</v>
      </c>
      <c r="B15" s="19" t="s">
        <v>28</v>
      </c>
      <c r="C15" s="19"/>
      <c r="D15" s="24">
        <v>1025.49</v>
      </c>
      <c r="E15" s="25">
        <v>1322.82</v>
      </c>
      <c r="F15" s="16">
        <v>67.574583333333337</v>
      </c>
      <c r="G15" s="22">
        <v>33.275740740740744</v>
      </c>
      <c r="H15" s="20">
        <v>4.2763888888888886</v>
      </c>
    </row>
  </sheetData>
  <conditionalFormatting sqref="B1:C15 D1:H1">
    <cfRule type="cellIs" dxfId="18" priority="22" operator="equal">
      <formula>"N/A"</formula>
    </cfRule>
    <cfRule type="cellIs" dxfId="17" priority="23" operator="equal">
      <formula>"NA"</formula>
    </cfRule>
  </conditionalFormatting>
  <conditionalFormatting sqref="G2:G14">
    <cfRule type="expression" dxfId="16" priority="14">
      <formula>IF($N2&lt;&gt;"",($N2=0),"")</formula>
    </cfRule>
    <cfRule type="cellIs" dxfId="15" priority="15" operator="equal">
      <formula>"N/A"</formula>
    </cfRule>
    <cfRule type="cellIs" dxfId="14" priority="16" operator="equal">
      <formula>"NA"</formula>
    </cfRule>
    <cfRule type="expression" dxfId="13" priority="17">
      <formula>IF($N3&lt;&gt;"",($N3=0),"")</formula>
    </cfRule>
  </conditionalFormatting>
  <conditionalFormatting sqref="D2:D15">
    <cfRule type="cellIs" dxfId="12" priority="28" operator="equal">
      <formula>"N/A"</formula>
    </cfRule>
    <cfRule type="cellIs" dxfId="11" priority="29" operator="equal">
      <formula>"NA"</formula>
    </cfRule>
    <cfRule type="expression" dxfId="10" priority="30">
      <formula>ISNA(D2)</formula>
    </cfRule>
    <cfRule type="containsText" dxfId="9" priority="31" operator="containsText" text="#">
      <formula>NOT(ISERROR(SEARCH("#",D2)))</formula>
    </cfRule>
    <cfRule type="expression" dxfId="8" priority="32">
      <formula>OR(#REF!="Installed but not yet commissioned", #REF!="EDM to be installed by December 2023", #REF!="EDM not technically feasible at this overflow")</formula>
    </cfRule>
    <cfRule type="expression" dxfId="7" priority="33">
      <formula>IF($M2&lt;&gt;"",($M2=0),"")</formula>
    </cfRule>
    <cfRule type="cellIs" dxfId="6" priority="34" operator="greaterThan">
      <formula>8760</formula>
    </cfRule>
    <cfRule type="expression" dxfId="5" priority="35">
      <formula>$I2&gt;(($J2*24)+12)</formula>
    </cfRule>
    <cfRule type="expression" dxfId="4" priority="36">
      <formula>ISTEXT($I2)</formula>
    </cfRule>
  </conditionalFormatting>
  <conditionalFormatting sqref="G15">
    <cfRule type="expression" dxfId="3" priority="41">
      <formula>IF($N15&lt;&gt;"",($N15=0),"")</formula>
    </cfRule>
    <cfRule type="cellIs" dxfId="2" priority="42" operator="equal">
      <formula>"N/A"</formula>
    </cfRule>
    <cfRule type="cellIs" dxfId="1" priority="43" operator="equal">
      <formula>"NA"</formula>
    </cfRule>
    <cfRule type="expression" dxfId="0" priority="44">
      <formula>IF(#REF!&lt;&gt;"",(#REF!=0),"")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4780-098E-4C8E-89AD-E49730AFB598}">
  <dimension ref="A1:E31"/>
  <sheetViews>
    <sheetView tabSelected="1" workbookViewId="0">
      <selection activeCell="L19" sqref="L19"/>
    </sheetView>
  </sheetViews>
  <sheetFormatPr defaultColWidth="8.5703125" defaultRowHeight="15" x14ac:dyDescent="0.25"/>
  <cols>
    <col min="1" max="1" width="10.42578125" bestFit="1" customWidth="1"/>
    <col min="2" max="2" width="50.5703125" bestFit="1" customWidth="1"/>
    <col min="3" max="3" width="9.7109375" bestFit="1" customWidth="1"/>
    <col min="4" max="4" width="15.5703125" bestFit="1" customWidth="1"/>
    <col min="5" max="5" width="16.140625" bestFit="1" customWidth="1"/>
  </cols>
  <sheetData>
    <row r="1" spans="1:5" ht="45" x14ac:dyDescent="0.25">
      <c r="A1" s="15" t="s">
        <v>37</v>
      </c>
      <c r="B1" s="14" t="s">
        <v>30</v>
      </c>
      <c r="C1" s="14" t="s">
        <v>29</v>
      </c>
      <c r="D1" s="14" t="s">
        <v>38</v>
      </c>
      <c r="E1" s="14" t="s">
        <v>39</v>
      </c>
    </row>
    <row r="2" spans="1:5" x14ac:dyDescent="0.25">
      <c r="A2" s="13">
        <v>45298</v>
      </c>
      <c r="B2" s="1" t="s">
        <v>8</v>
      </c>
      <c r="C2" s="1" t="s">
        <v>7</v>
      </c>
      <c r="D2" s="8">
        <v>7.4178240740740739E-2</v>
      </c>
      <c r="E2" s="4">
        <v>1</v>
      </c>
    </row>
    <row r="3" spans="1:5" x14ac:dyDescent="0.25">
      <c r="A3" s="13">
        <v>45299</v>
      </c>
      <c r="B3" s="1" t="s">
        <v>8</v>
      </c>
      <c r="C3" s="1" t="s">
        <v>7</v>
      </c>
      <c r="D3" s="8">
        <v>0.10575231481481481</v>
      </c>
      <c r="E3" s="4">
        <v>1</v>
      </c>
    </row>
    <row r="4" spans="1:5" x14ac:dyDescent="0.25">
      <c r="A4" s="13">
        <v>45417</v>
      </c>
      <c r="B4" s="1" t="s">
        <v>8</v>
      </c>
      <c r="C4" s="1" t="s">
        <v>7</v>
      </c>
      <c r="D4" s="8">
        <v>1.0081018518518519E-2</v>
      </c>
      <c r="E4" s="4">
        <v>1</v>
      </c>
    </row>
    <row r="5" spans="1:5" x14ac:dyDescent="0.25">
      <c r="A5" s="13">
        <v>45300</v>
      </c>
      <c r="B5" s="1" t="s">
        <v>12</v>
      </c>
      <c r="C5" s="1" t="s">
        <v>11</v>
      </c>
      <c r="D5" s="8">
        <v>0.84854166666666664</v>
      </c>
      <c r="E5" s="4">
        <v>1</v>
      </c>
    </row>
    <row r="6" spans="1:5" x14ac:dyDescent="0.25">
      <c r="A6" s="13">
        <v>45301</v>
      </c>
      <c r="B6" s="1" t="s">
        <v>12</v>
      </c>
      <c r="C6" s="1" t="s">
        <v>11</v>
      </c>
      <c r="D6" s="8">
        <v>0.52471064814814816</v>
      </c>
      <c r="E6" s="4">
        <v>1</v>
      </c>
    </row>
    <row r="7" spans="1:5" x14ac:dyDescent="0.25">
      <c r="A7" s="13">
        <v>45324</v>
      </c>
      <c r="B7" s="1" t="s">
        <v>12</v>
      </c>
      <c r="C7" s="1" t="s">
        <v>11</v>
      </c>
      <c r="D7" s="9">
        <v>1</v>
      </c>
      <c r="E7" s="4">
        <v>1</v>
      </c>
    </row>
    <row r="8" spans="1:5" x14ac:dyDescent="0.25">
      <c r="A8" s="13">
        <v>45333</v>
      </c>
      <c r="B8" s="1" t="s">
        <v>12</v>
      </c>
      <c r="C8" s="1" t="s">
        <v>11</v>
      </c>
      <c r="D8" s="9">
        <v>1</v>
      </c>
      <c r="E8" s="4">
        <v>1</v>
      </c>
    </row>
    <row r="9" spans="1:5" x14ac:dyDescent="0.25">
      <c r="A9" s="13">
        <v>45348</v>
      </c>
      <c r="B9" s="1" t="s">
        <v>12</v>
      </c>
      <c r="C9" s="1" t="s">
        <v>11</v>
      </c>
      <c r="D9" s="8">
        <v>0.58962962962962961</v>
      </c>
      <c r="E9" s="4">
        <v>2</v>
      </c>
    </row>
    <row r="10" spans="1:5" x14ac:dyDescent="0.25">
      <c r="A10" s="13">
        <v>45357</v>
      </c>
      <c r="B10" s="1" t="s">
        <v>12</v>
      </c>
      <c r="C10" s="1" t="s">
        <v>11</v>
      </c>
      <c r="D10" s="8">
        <v>0.62472222222222218</v>
      </c>
      <c r="E10" s="4">
        <v>2</v>
      </c>
    </row>
    <row r="11" spans="1:5" x14ac:dyDescent="0.25">
      <c r="A11" s="13">
        <v>45325</v>
      </c>
      <c r="B11" s="1" t="s">
        <v>20</v>
      </c>
      <c r="C11" s="1" t="s">
        <v>19</v>
      </c>
      <c r="D11" s="8">
        <v>0.11511574074074074</v>
      </c>
      <c r="E11" s="4">
        <v>1</v>
      </c>
    </row>
    <row r="12" spans="1:5" x14ac:dyDescent="0.25">
      <c r="A12" s="13">
        <v>45324</v>
      </c>
      <c r="B12" s="1" t="s">
        <v>26</v>
      </c>
      <c r="C12" s="1" t="s">
        <v>25</v>
      </c>
      <c r="D12" s="8">
        <v>3.2870370370370371E-3</v>
      </c>
      <c r="E12" s="4">
        <v>14</v>
      </c>
    </row>
    <row r="13" spans="1:5" x14ac:dyDescent="0.25">
      <c r="A13" s="13">
        <v>45325</v>
      </c>
      <c r="B13" s="1" t="s">
        <v>26</v>
      </c>
      <c r="C13" s="1" t="s">
        <v>25</v>
      </c>
      <c r="D13" s="8">
        <v>2.8703703703703703E-3</v>
      </c>
      <c r="E13" s="4">
        <v>6</v>
      </c>
    </row>
    <row r="14" spans="1:5" x14ac:dyDescent="0.25">
      <c r="A14" s="13">
        <v>45333</v>
      </c>
      <c r="B14" s="1" t="s">
        <v>26</v>
      </c>
      <c r="C14" s="1" t="s">
        <v>25</v>
      </c>
      <c r="D14" s="8">
        <v>2.6620370370370372E-4</v>
      </c>
      <c r="E14" s="4">
        <v>3</v>
      </c>
    </row>
    <row r="15" spans="1:5" x14ac:dyDescent="0.25">
      <c r="A15" s="13">
        <v>45324</v>
      </c>
      <c r="B15" s="1" t="s">
        <v>28</v>
      </c>
      <c r="C15" s="1" t="s">
        <v>27</v>
      </c>
      <c r="D15" s="8">
        <v>0.27835648148148145</v>
      </c>
      <c r="E15" s="4">
        <v>1</v>
      </c>
    </row>
    <row r="16" spans="1:5" x14ac:dyDescent="0.25">
      <c r="A16" s="13">
        <v>45535</v>
      </c>
      <c r="B16" s="1" t="s">
        <v>28</v>
      </c>
      <c r="C16" s="1" t="s">
        <v>27</v>
      </c>
      <c r="D16" s="9">
        <v>1</v>
      </c>
      <c r="E16" s="4">
        <v>1</v>
      </c>
    </row>
    <row r="17" spans="1:5" x14ac:dyDescent="0.25">
      <c r="A17" s="13">
        <v>45539</v>
      </c>
      <c r="B17" s="1" t="s">
        <v>28</v>
      </c>
      <c r="C17" s="1" t="s">
        <v>27</v>
      </c>
      <c r="D17" s="8">
        <v>0.47218749999999998</v>
      </c>
      <c r="E17" s="4">
        <v>1</v>
      </c>
    </row>
    <row r="18" spans="1:5" x14ac:dyDescent="0.25">
      <c r="A18" s="13">
        <v>45611</v>
      </c>
      <c r="B18" s="1" t="s">
        <v>8</v>
      </c>
      <c r="C18" s="1" t="s">
        <v>7</v>
      </c>
      <c r="D18" s="8">
        <v>0.24346064814814813</v>
      </c>
      <c r="E18" s="4">
        <v>1</v>
      </c>
    </row>
    <row r="19" spans="1:5" x14ac:dyDescent="0.25">
      <c r="A19" s="13">
        <v>45635</v>
      </c>
      <c r="B19" s="1" t="s">
        <v>22</v>
      </c>
      <c r="C19" s="1" t="s">
        <v>21</v>
      </c>
      <c r="D19" s="8">
        <v>6.9444444444444447E-4</v>
      </c>
      <c r="E19" s="4">
        <v>2</v>
      </c>
    </row>
    <row r="20" spans="1:5" x14ac:dyDescent="0.25">
      <c r="A20" s="5">
        <v>45940</v>
      </c>
      <c r="B20" s="6" t="s">
        <v>6</v>
      </c>
      <c r="C20" s="6" t="s">
        <v>5</v>
      </c>
      <c r="D20" s="10">
        <v>9.0277777777777774E-4</v>
      </c>
      <c r="E20" s="6">
        <v>2</v>
      </c>
    </row>
    <row r="21" spans="1:5" x14ac:dyDescent="0.25">
      <c r="A21" s="5">
        <v>45941</v>
      </c>
      <c r="B21" s="6" t="s">
        <v>6</v>
      </c>
      <c r="C21" s="6" t="s">
        <v>5</v>
      </c>
      <c r="D21" s="10">
        <v>7.5231481481481482E-4</v>
      </c>
      <c r="E21" s="6">
        <v>1</v>
      </c>
    </row>
    <row r="22" spans="1:5" x14ac:dyDescent="0.25">
      <c r="A22" s="5">
        <v>45942</v>
      </c>
      <c r="B22" s="6" t="s">
        <v>6</v>
      </c>
      <c r="C22" s="6" t="s">
        <v>5</v>
      </c>
      <c r="D22" s="10">
        <v>1.1481481481481481E-2</v>
      </c>
      <c r="E22" s="6">
        <v>4</v>
      </c>
    </row>
    <row r="23" spans="1:5" x14ac:dyDescent="0.25">
      <c r="A23" s="5">
        <v>45943</v>
      </c>
      <c r="B23" s="6" t="s">
        <v>6</v>
      </c>
      <c r="C23" s="6" t="s">
        <v>5</v>
      </c>
      <c r="D23" s="10">
        <v>2.5578703703703705E-3</v>
      </c>
      <c r="E23" s="6">
        <v>2</v>
      </c>
    </row>
    <row r="24" spans="1:5" x14ac:dyDescent="0.25">
      <c r="A24" s="5">
        <v>45945</v>
      </c>
      <c r="B24" s="6" t="s">
        <v>6</v>
      </c>
      <c r="C24" s="6" t="s">
        <v>5</v>
      </c>
      <c r="D24" s="10">
        <v>1.1689814814814816E-3</v>
      </c>
      <c r="E24" s="6">
        <v>1</v>
      </c>
    </row>
    <row r="25" spans="1:5" x14ac:dyDescent="0.25">
      <c r="A25" s="5">
        <v>45946</v>
      </c>
      <c r="B25" s="6" t="s">
        <v>6</v>
      </c>
      <c r="C25" s="6" t="s">
        <v>5</v>
      </c>
      <c r="D25" s="10">
        <v>1.2152777777777778E-3</v>
      </c>
      <c r="E25" s="6">
        <v>1</v>
      </c>
    </row>
    <row r="26" spans="1:5" x14ac:dyDescent="0.25">
      <c r="A26" s="5">
        <v>45948</v>
      </c>
      <c r="B26" s="6" t="s">
        <v>6</v>
      </c>
      <c r="C26" s="6" t="s">
        <v>5</v>
      </c>
      <c r="D26" s="10">
        <v>4.5138888888888887E-4</v>
      </c>
      <c r="E26" s="6">
        <v>1</v>
      </c>
    </row>
    <row r="27" spans="1:5" x14ac:dyDescent="0.25">
      <c r="A27" s="5">
        <v>45953</v>
      </c>
      <c r="B27" s="6" t="s">
        <v>6</v>
      </c>
      <c r="C27" s="6" t="s">
        <v>5</v>
      </c>
      <c r="D27" s="10">
        <v>4.0625000000000001E-2</v>
      </c>
      <c r="E27" s="6">
        <v>10</v>
      </c>
    </row>
    <row r="28" spans="1:5" ht="30" x14ac:dyDescent="0.25">
      <c r="A28" s="2">
        <v>45986</v>
      </c>
      <c r="B28" s="3" t="s">
        <v>6</v>
      </c>
      <c r="C28" s="7" t="s">
        <v>5</v>
      </c>
      <c r="D28" s="12">
        <v>3.2986111111111111E-3</v>
      </c>
      <c r="E28" s="3">
        <v>1</v>
      </c>
    </row>
    <row r="29" spans="1:5" ht="30" x14ac:dyDescent="0.25">
      <c r="A29" s="2">
        <v>45986</v>
      </c>
      <c r="B29" s="3" t="s">
        <v>8</v>
      </c>
      <c r="C29" s="7" t="s">
        <v>7</v>
      </c>
      <c r="D29" s="12">
        <v>0.40533564814814815</v>
      </c>
      <c r="E29" s="3">
        <v>1</v>
      </c>
    </row>
    <row r="30" spans="1:5" ht="30" x14ac:dyDescent="0.25">
      <c r="A30" s="2">
        <v>45978</v>
      </c>
      <c r="B30" s="3" t="s">
        <v>12</v>
      </c>
      <c r="C30" s="7" t="s">
        <v>11</v>
      </c>
      <c r="D30" s="12">
        <v>2.8472222222222223E-3</v>
      </c>
      <c r="E30" s="3">
        <v>1</v>
      </c>
    </row>
    <row r="31" spans="1:5" ht="30" x14ac:dyDescent="0.25">
      <c r="A31" s="5">
        <v>46022</v>
      </c>
      <c r="B31" s="6" t="s">
        <v>6</v>
      </c>
      <c r="C31" s="7" t="s">
        <v>5</v>
      </c>
      <c r="D31" s="11">
        <v>5.7870370370370367E-4</v>
      </c>
      <c r="E31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hours Reg Spills 2022-26</vt:lpstr>
      <vt:lpstr>Allonby DDS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Tickle, Jake</dc:creator>
  <cp:lastModifiedBy>Henshall, Eleanor</cp:lastModifiedBy>
  <dcterms:created xsi:type="dcterms:W3CDTF">2026-04-15T12:51:37Z</dcterms:created>
  <dcterms:modified xsi:type="dcterms:W3CDTF">2026-04-27T10:16:03Z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35bea-b470-4850-b735-1c48374a6ec0_Enabled">
    <vt:lpwstr>true</vt:lpwstr>
  </property>
  <property fmtid="{D5CDD505-2E9C-101B-9397-08002B2CF9AE}" pid="3" name="MSIP_Label_5fa35bea-b470-4850-b735-1c48374a6ec0_SetDate">
    <vt:lpwstr>2026-04-15T12:57:30Z</vt:lpwstr>
  </property>
  <property fmtid="{D5CDD505-2E9C-101B-9397-08002B2CF9AE}" pid="4" name="MSIP_Label_5fa35bea-b470-4850-b735-1c48374a6ec0_Method">
    <vt:lpwstr>Privileged</vt:lpwstr>
  </property>
  <property fmtid="{D5CDD505-2E9C-101B-9397-08002B2CF9AE}" pid="5" name="MSIP_Label_5fa35bea-b470-4850-b735-1c48374a6ec0_Name">
    <vt:lpwstr>Internal</vt:lpwstr>
  </property>
  <property fmtid="{D5CDD505-2E9C-101B-9397-08002B2CF9AE}" pid="6" name="MSIP_Label_5fa35bea-b470-4850-b735-1c48374a6ec0_SiteId">
    <vt:lpwstr>fd84ea5f-acd2-4dfc-9b72-abb5d1685310</vt:lpwstr>
  </property>
  <property fmtid="{D5CDD505-2E9C-101B-9397-08002B2CF9AE}" pid="7" name="MSIP_Label_5fa35bea-b470-4850-b735-1c48374a6ec0_ActionId">
    <vt:lpwstr>4a06094d-af01-42bb-b907-33265b8a4d01</vt:lpwstr>
  </property>
  <property fmtid="{D5CDD505-2E9C-101B-9397-08002B2CF9AE}" pid="8" name="MSIP_Label_5fa35bea-b470-4850-b735-1c48374a6ec0_ContentBits">
    <vt:lpwstr>0</vt:lpwstr>
  </property>
  <property fmtid="{D5CDD505-2E9C-101B-9397-08002B2CF9AE}" pid="9" name="MSIP_Label_5fa35bea-b470-4850-b735-1c48374a6ec0_Tag">
    <vt:lpwstr>10, 0, 1, 1</vt:lpwstr>
  </property>
</Properties>
</file>